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firstSheet="1" activeTab="1"/>
  </bookViews>
  <sheets>
    <sheet name="SNVeryHiddenParameterSheet" sheetId="1" state="veryHidden" r:id="rId1"/>
    <sheet name="Arkusz1" sheetId="2" r:id="rId2"/>
    <sheet name="Arkusz2" sheetId="3" r:id="rId3"/>
    <sheet name="Arkusz3" sheetId="4" r:id="rId4"/>
  </sheets>
  <definedNames>
    <definedName name="name_1">'Arkusz1'!$B:$B</definedName>
    <definedName name="_xlnm.Print_Area" localSheetId="1">'Arkusz1'!$A$1:$F$32</definedName>
    <definedName name="outarea_PKOper">'Arkusz1'!$A$1:$F$31</definedName>
    <definedName name="prog_1_POKRESBIEZACY04">'Arkusz1'!#REF!</definedName>
    <definedName name="prog_1_POKRESPOPRZEDNI05">'Arkusz1'!#REF!</definedName>
    <definedName name="sn_prevyear">'Arkusz1'!#REF!</definedName>
    <definedName name="sn_year">'Arkusz1'!#REF!</definedName>
    <definedName name="value_1_POKRESBIEZACY04">'Arkusz1'!$D:$D</definedName>
    <definedName name="value_1_POKRESPOPRZEDNI05">'Arkusz1'!$F:$F</definedName>
  </definedNames>
  <calcPr fullCalcOnLoad="1"/>
</workbook>
</file>

<file path=xl/sharedStrings.xml><?xml version="1.0" encoding="utf-8"?>
<sst xmlns="http://schemas.openxmlformats.org/spreadsheetml/2006/main" count="37" uniqueCount="31">
  <si>
    <t>Pozostałe</t>
  </si>
  <si>
    <t>Straty z różnic kursowych z wyceny aktywów i zobowiązań 
innych niż zadłużenie</t>
  </si>
  <si>
    <t>Pozostałe przychody i (koszty) operacyjne</t>
  </si>
  <si>
    <t>Nota 7.1</t>
  </si>
  <si>
    <t>Nota 4.4</t>
  </si>
  <si>
    <t xml:space="preserve">Nota 4.4 </t>
  </si>
  <si>
    <t>Utworzenie rezerw</t>
  </si>
  <si>
    <t>Straty z tytułu utraty wartości instrumentów finansowych</t>
  </si>
  <si>
    <t>Straty z tytułu utraty wartości środków trwałych w budowie oraz
wartości niematerialnych nieoddanych do użytkowania</t>
  </si>
  <si>
    <t>od 01.01.2019
do 31.12.2019</t>
  </si>
  <si>
    <t>Przychody z tytułu odsetek obliczone z zastosowaniem metody efektywnej stopy procentowej</t>
  </si>
  <si>
    <t xml:space="preserve">Rozwiązanie rezerw </t>
  </si>
  <si>
    <t>Pozostałe przychody operacyjne razem</t>
  </si>
  <si>
    <t>Pozostałe koszty operacyjne razem</t>
  </si>
  <si>
    <t>Różnice kursowe z wyceny i realizacji aktywów i zobowiązań 
innych niż zadłużenie</t>
  </si>
  <si>
    <t>od 01.01.2020
do 31.12.2020</t>
  </si>
  <si>
    <t>Otrzymane odszkodowania, kary, grzywny</t>
  </si>
  <si>
    <t xml:space="preserve">Otrzymane dotacje państwowe </t>
  </si>
  <si>
    <t>Przychody z obsługi akredytyw, gwarancji</t>
  </si>
  <si>
    <t>Strata ze zbycia rzeczowych aktywów trwałych</t>
  </si>
  <si>
    <t>Darowizny przekazane</t>
  </si>
  <si>
    <t>Zysk ze zbycia wartości niematerialnych</t>
  </si>
  <si>
    <t>Odpisy z tytułu utraty wartości pozostałych aktywów</t>
  </si>
  <si>
    <t>Odwrócenie strat z tytułu utraty wartości  pozostałych należności finansowych</t>
  </si>
  <si>
    <t>Zwrot podatku akcyzowego za lata ubiegłe</t>
  </si>
  <si>
    <t>Odwrócenie strat z tytułu utraty wartości wartości niematerialnych nieoddanych do użytkowania</t>
  </si>
  <si>
    <t>Nota 3.2</t>
  </si>
  <si>
    <t>Przychody z tytułu instrumentów pochodnych, z tego:</t>
  </si>
  <si>
    <t>Koszty z tytułu instrumentów pochodnych, z tego:</t>
  </si>
  <si>
    <t xml:space="preserve">     wycena instrumentów pochodnych </t>
  </si>
  <si>
    <t xml:space="preserve">     realizacja instrumentów pochodnych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</si>
</sst>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\(#,##0_;\-"/>
    <numFmt numFmtId="171" formatCode="#,##0;\(#,##0\);\-"/>
    <numFmt numFmtId="172" formatCode="#\ ##0;\(#\ ##0\);\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Open Sans"/>
      <family val="2"/>
    </font>
    <font>
      <sz val="7"/>
      <color indexed="23"/>
      <name val="Open Sans"/>
      <family val="2"/>
    </font>
    <font>
      <sz val="7"/>
      <color indexed="21"/>
      <name val="Open Sans"/>
      <family val="2"/>
    </font>
    <font>
      <sz val="8"/>
      <color indexed="8"/>
      <name val="Open Sans"/>
      <family val="2"/>
    </font>
    <font>
      <b/>
      <sz val="8"/>
      <color indexed="21"/>
      <name val="Open Sans"/>
      <family val="2"/>
    </font>
    <font>
      <b/>
      <sz val="8"/>
      <color indexed="8"/>
      <name val="Open Sans"/>
      <family val="2"/>
    </font>
    <font>
      <sz val="4"/>
      <color indexed="8"/>
      <name val="Open Sans"/>
      <family val="2"/>
    </font>
    <font>
      <b/>
      <sz val="4"/>
      <color indexed="21"/>
      <name val="Open Sans"/>
      <family val="2"/>
    </font>
    <font>
      <sz val="4"/>
      <color indexed="9"/>
      <name val="Open Sans"/>
      <family val="2"/>
    </font>
    <font>
      <b/>
      <sz val="4"/>
      <color indexed="8"/>
      <name val="Open Sans"/>
      <family val="2"/>
    </font>
    <font>
      <b/>
      <sz val="4"/>
      <color indexed="9"/>
      <name val="Open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Open Sans"/>
      <family val="2"/>
    </font>
    <font>
      <sz val="7"/>
      <color rgb="FF808080"/>
      <name val="Open Sans"/>
      <family val="2"/>
    </font>
    <font>
      <sz val="7"/>
      <color rgb="FF00A082"/>
      <name val="Open Sans"/>
      <family val="2"/>
    </font>
    <font>
      <sz val="8"/>
      <color rgb="FF000000"/>
      <name val="Open Sans"/>
      <family val="2"/>
    </font>
    <font>
      <sz val="8"/>
      <color theme="1"/>
      <name val="Open Sans"/>
      <family val="2"/>
    </font>
    <font>
      <b/>
      <sz val="8"/>
      <color rgb="FF00A082"/>
      <name val="Open Sans"/>
      <family val="2"/>
    </font>
    <font>
      <b/>
      <sz val="8"/>
      <color rgb="FF000000"/>
      <name val="Open Sans"/>
      <family val="2"/>
    </font>
    <font>
      <sz val="4"/>
      <color theme="1"/>
      <name val="Open Sans"/>
      <family val="2"/>
    </font>
    <font>
      <b/>
      <sz val="4"/>
      <color rgb="FF00A082"/>
      <name val="Open Sans"/>
      <family val="2"/>
    </font>
    <font>
      <sz val="4"/>
      <color theme="0"/>
      <name val="Open Sans"/>
      <family val="2"/>
    </font>
    <font>
      <b/>
      <sz val="4"/>
      <color rgb="FF000000"/>
      <name val="Open Sans"/>
      <family val="2"/>
    </font>
    <font>
      <b/>
      <sz val="4"/>
      <color theme="0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172" fontId="0" fillId="0" borderId="0" xfId="0" applyNumberFormat="1" applyAlignment="1">
      <alignment/>
    </xf>
    <xf numFmtId="0" fontId="48" fillId="0" borderId="0" xfId="0" applyFont="1" applyAlignment="1">
      <alignment vertical="center" wrapText="1"/>
    </xf>
    <xf numFmtId="172" fontId="48" fillId="0" borderId="0" xfId="0" applyNumberFormat="1" applyFont="1" applyAlignment="1">
      <alignment horizontal="right" vertical="center" wrapText="1" indent="1"/>
    </xf>
    <xf numFmtId="172" fontId="48" fillId="0" borderId="10" xfId="0" applyNumberFormat="1" applyFont="1" applyBorder="1" applyAlignment="1">
      <alignment horizontal="right" vertical="center" wrapText="1" indent="1"/>
    </xf>
    <xf numFmtId="0" fontId="49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1" xfId="0" applyFont="1" applyFill="1" applyBorder="1" applyAlignment="1" quotePrefix="1">
      <alignment vertical="center" wrapText="1"/>
    </xf>
    <xf numFmtId="0" fontId="48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172" fontId="48" fillId="0" borderId="11" xfId="0" applyNumberFormat="1" applyFont="1" applyBorder="1" applyAlignment="1">
      <alignment horizontal="right" vertical="center" wrapText="1" indent="1"/>
    </xf>
    <xf numFmtId="172" fontId="48" fillId="0" borderId="12" xfId="0" applyNumberFormat="1" applyFont="1" applyBorder="1" applyAlignment="1">
      <alignment horizontal="right" vertical="center" wrapText="1" indent="1"/>
    </xf>
    <xf numFmtId="172" fontId="51" fillId="0" borderId="13" xfId="0" applyNumberFormat="1" applyFont="1" applyBorder="1" applyAlignment="1">
      <alignment horizontal="right" vertical="center" wrapText="1" indent="1"/>
    </xf>
    <xf numFmtId="172" fontId="49" fillId="0" borderId="13" xfId="0" applyNumberFormat="1" applyFont="1" applyBorder="1" applyAlignment="1">
      <alignment horizontal="right" vertical="center" indent="1"/>
    </xf>
    <xf numFmtId="172" fontId="51" fillId="0" borderId="13" xfId="0" applyNumberFormat="1" applyFont="1" applyBorder="1" applyAlignment="1">
      <alignment horizontal="right" vertical="center" indent="1"/>
    </xf>
    <xf numFmtId="172" fontId="48" fillId="0" borderId="14" xfId="0" applyNumberFormat="1" applyFont="1" applyBorder="1" applyAlignment="1">
      <alignment horizontal="right" vertical="center" wrapText="1" indent="1"/>
    </xf>
    <xf numFmtId="0" fontId="45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Border="1" applyAlignment="1" quotePrefix="1">
      <alignment vertical="center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5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48" fillId="0" borderId="16" xfId="0" applyFont="1" applyBorder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172" fontId="48" fillId="0" borderId="16" xfId="0" applyNumberFormat="1" applyFont="1" applyBorder="1" applyAlignment="1">
      <alignment horizontal="right" vertical="center" wrapText="1" indent="1"/>
    </xf>
    <xf numFmtId="0" fontId="48" fillId="0" borderId="10" xfId="0" applyFont="1" applyFill="1" applyBorder="1" applyAlignment="1" quotePrefix="1">
      <alignment vertical="center" wrapText="1"/>
    </xf>
    <xf numFmtId="172" fontId="48" fillId="34" borderId="11" xfId="0" applyNumberFormat="1" applyFont="1" applyFill="1" applyBorder="1" applyAlignment="1">
      <alignment horizontal="right" vertical="center" wrapText="1" indent="1"/>
    </xf>
    <xf numFmtId="172" fontId="48" fillId="34" borderId="16" xfId="0" applyNumberFormat="1" applyFont="1" applyFill="1" applyBorder="1" applyAlignment="1">
      <alignment horizontal="right" vertical="center" wrapText="1" indent="1"/>
    </xf>
    <xf numFmtId="172" fontId="48" fillId="34" borderId="12" xfId="0" applyNumberFormat="1" applyFont="1" applyFill="1" applyBorder="1" applyAlignment="1">
      <alignment horizontal="right" vertical="center" wrapText="1" indent="1"/>
    </xf>
    <xf numFmtId="172" fontId="51" fillId="34" borderId="13" xfId="0" applyNumberFormat="1" applyFont="1" applyFill="1" applyBorder="1" applyAlignment="1">
      <alignment horizontal="right" vertical="center" indent="1"/>
    </xf>
    <xf numFmtId="172" fontId="48" fillId="34" borderId="17" xfId="0" applyNumberFormat="1" applyFont="1" applyFill="1" applyBorder="1" applyAlignment="1">
      <alignment horizontal="right" vertical="center" wrapText="1" indent="1"/>
    </xf>
    <xf numFmtId="172" fontId="48" fillId="0" borderId="18" xfId="0" applyNumberFormat="1" applyFont="1" applyBorder="1" applyAlignment="1">
      <alignment horizontal="right" vertical="center" wrapText="1" indent="1"/>
    </xf>
    <xf numFmtId="172" fontId="51" fillId="34" borderId="17" xfId="0" applyNumberFormat="1" applyFont="1" applyFill="1" applyBorder="1" applyAlignment="1">
      <alignment horizontal="right" vertical="center" wrapText="1" indent="1"/>
    </xf>
    <xf numFmtId="172" fontId="51" fillId="0" borderId="13" xfId="0" applyNumberFormat="1" applyFont="1" applyFill="1" applyBorder="1" applyAlignment="1">
      <alignment horizontal="right" vertical="center" indent="1"/>
    </xf>
    <xf numFmtId="0" fontId="52" fillId="0" borderId="0" xfId="0" applyFont="1" applyFill="1" applyAlignment="1">
      <alignment/>
    </xf>
    <xf numFmtId="0" fontId="53" fillId="0" borderId="15" xfId="0" applyFont="1" applyFill="1" applyBorder="1" applyAlignment="1">
      <alignment horizontal="center" wrapText="1"/>
    </xf>
    <xf numFmtId="172" fontId="54" fillId="0" borderId="0" xfId="0" applyNumberFormat="1" applyFont="1" applyFill="1" applyAlignment="1">
      <alignment horizontal="right" vertical="center" wrapText="1" indent="1"/>
    </xf>
    <xf numFmtId="172" fontId="54" fillId="0" borderId="0" xfId="0" applyNumberFormat="1" applyFont="1" applyFill="1" applyBorder="1" applyAlignment="1">
      <alignment horizontal="right" vertical="center" wrapText="1" indent="1"/>
    </xf>
    <xf numFmtId="172" fontId="55" fillId="0" borderId="13" xfId="0" applyNumberFormat="1" applyFont="1" applyFill="1" applyBorder="1" applyAlignment="1">
      <alignment horizontal="right" vertical="center" indent="1"/>
    </xf>
    <xf numFmtId="172" fontId="56" fillId="0" borderId="0" xfId="0" applyNumberFormat="1" applyFont="1" applyFill="1" applyBorder="1" applyAlignment="1">
      <alignment horizontal="right" vertical="center" wrapText="1" indent="1"/>
    </xf>
    <xf numFmtId="172" fontId="54" fillId="0" borderId="0" xfId="0" applyNumberFormat="1" applyFont="1" applyFill="1" applyBorder="1" applyAlignment="1">
      <alignment horizontal="right" vertical="center" indent="1"/>
    </xf>
    <xf numFmtId="172" fontId="56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6"/>
      <c r="B1" s="6"/>
    </row>
    <row r="2" spans="1:2" ht="15">
      <c r="A2" s="6"/>
      <c r="B2" s="6"/>
    </row>
    <row r="3" spans="1:2" ht="15">
      <c r="A3" s="6"/>
      <c r="B3" s="6"/>
    </row>
    <row r="4" spans="1:2" ht="15">
      <c r="A4" s="6"/>
      <c r="B4" s="6"/>
    </row>
    <row r="5" spans="1:2" ht="15">
      <c r="A5" s="6"/>
      <c r="B5" s="6"/>
    </row>
    <row r="6" spans="1:2" ht="15">
      <c r="A6" s="6"/>
      <c r="B6" s="6"/>
    </row>
    <row r="7" spans="1:2" ht="15">
      <c r="A7" s="6"/>
      <c r="B7" s="6"/>
    </row>
    <row r="8" spans="1:2" ht="15">
      <c r="A8" s="6"/>
      <c r="B8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0" zoomScaleNormal="110" zoomScaleSheetLayoutView="110" zoomScalePageLayoutView="0" workbookViewId="0" topLeftCell="A1">
      <selection activeCell="H1" sqref="H1"/>
    </sheetView>
  </sheetViews>
  <sheetFormatPr defaultColWidth="9.421875" defaultRowHeight="15"/>
  <cols>
    <col min="1" max="1" width="8.421875" style="2" customWidth="1"/>
    <col min="2" max="2" width="48.57421875" style="1" customWidth="1"/>
    <col min="3" max="3" width="0.5625" style="1" customWidth="1"/>
    <col min="4" max="4" width="11.57421875" style="1" customWidth="1"/>
    <col min="5" max="5" width="0.5625" style="45" customWidth="1"/>
    <col min="6" max="6" width="11.57421875" style="1" customWidth="1"/>
    <col min="7" max="16384" width="9.421875" style="1" customWidth="1"/>
  </cols>
  <sheetData>
    <row r="1" spans="1:6" ht="22.5">
      <c r="A1" s="3"/>
      <c r="B1" s="23"/>
      <c r="C1" s="23"/>
      <c r="D1" s="29" t="s">
        <v>15</v>
      </c>
      <c r="E1" s="46"/>
      <c r="F1" s="30" t="s">
        <v>9</v>
      </c>
    </row>
    <row r="2" spans="1:6" ht="13.5" customHeight="1">
      <c r="A2" s="4" t="s">
        <v>3</v>
      </c>
      <c r="B2" s="13" t="s">
        <v>27</v>
      </c>
      <c r="C2" s="24"/>
      <c r="D2" s="37">
        <f>D3+D4</f>
        <v>378</v>
      </c>
      <c r="E2" s="47"/>
      <c r="F2" s="17">
        <f>F3+F4</f>
        <v>199</v>
      </c>
    </row>
    <row r="3" spans="1:6" ht="13.5" customHeight="1">
      <c r="A3" s="4"/>
      <c r="B3" s="13" t="s">
        <v>29</v>
      </c>
      <c r="C3" s="24"/>
      <c r="D3" s="37">
        <v>208</v>
      </c>
      <c r="E3" s="47"/>
      <c r="F3" s="17">
        <v>87</v>
      </c>
    </row>
    <row r="4" spans="1:6" ht="13.5" customHeight="1">
      <c r="A4" s="4"/>
      <c r="B4" s="11" t="s">
        <v>30</v>
      </c>
      <c r="C4" s="24"/>
      <c r="D4" s="37">
        <v>170</v>
      </c>
      <c r="E4" s="47"/>
      <c r="F4" s="17">
        <v>112</v>
      </c>
    </row>
    <row r="5" spans="1:6" ht="27.75" customHeight="1">
      <c r="A5" s="4"/>
      <c r="B5" s="33" t="s">
        <v>10</v>
      </c>
      <c r="C5" s="24"/>
      <c r="D5" s="37">
        <v>4</v>
      </c>
      <c r="E5" s="47"/>
      <c r="F5" s="17">
        <v>9</v>
      </c>
    </row>
    <row r="6" spans="1:6" ht="27.75" customHeight="1">
      <c r="A6" s="4" t="s">
        <v>3</v>
      </c>
      <c r="B6" s="32" t="s">
        <v>14</v>
      </c>
      <c r="C6" s="7"/>
      <c r="D6" s="37">
        <v>0</v>
      </c>
      <c r="E6" s="47"/>
      <c r="F6" s="17">
        <v>171</v>
      </c>
    </row>
    <row r="7" spans="1:6" ht="27.75" customHeight="1">
      <c r="A7" s="4" t="s">
        <v>26</v>
      </c>
      <c r="B7" s="12" t="s">
        <v>25</v>
      </c>
      <c r="C7" s="7"/>
      <c r="D7" s="37">
        <v>0</v>
      </c>
      <c r="E7" s="47"/>
      <c r="F7" s="17">
        <v>150</v>
      </c>
    </row>
    <row r="8" spans="1:6" ht="27.75" customHeight="1">
      <c r="A8" s="4"/>
      <c r="B8" s="12" t="s">
        <v>23</v>
      </c>
      <c r="C8" s="7"/>
      <c r="D8" s="37">
        <v>9</v>
      </c>
      <c r="E8" s="47"/>
      <c r="F8" s="17">
        <v>7</v>
      </c>
    </row>
    <row r="9" spans="1:6" ht="13.5" customHeight="1">
      <c r="A9" s="4"/>
      <c r="B9" s="12" t="s">
        <v>11</v>
      </c>
      <c r="C9" s="25"/>
      <c r="D9" s="37">
        <v>54</v>
      </c>
      <c r="E9" s="47"/>
      <c r="F9" s="17">
        <v>85</v>
      </c>
    </row>
    <row r="10" spans="1:6" ht="13.5" customHeight="1">
      <c r="A10" s="4"/>
      <c r="B10" s="12" t="s">
        <v>21</v>
      </c>
      <c r="C10" s="25"/>
      <c r="D10" s="38">
        <v>30</v>
      </c>
      <c r="E10" s="47"/>
      <c r="F10" s="35">
        <v>7</v>
      </c>
    </row>
    <row r="11" spans="1:6" ht="13.5" customHeight="1">
      <c r="A11" s="4"/>
      <c r="B11" s="12" t="s">
        <v>17</v>
      </c>
      <c r="C11" s="25"/>
      <c r="D11" s="38">
        <v>18</v>
      </c>
      <c r="E11" s="47"/>
      <c r="F11" s="35">
        <v>21</v>
      </c>
    </row>
    <row r="12" spans="1:6" ht="13.5" customHeight="1">
      <c r="A12" s="4"/>
      <c r="B12" s="12" t="s">
        <v>18</v>
      </c>
      <c r="C12" s="25"/>
      <c r="D12" s="38">
        <v>49</v>
      </c>
      <c r="E12" s="47"/>
      <c r="F12" s="35">
        <v>12</v>
      </c>
    </row>
    <row r="13" spans="1:6" ht="13.5" customHeight="1">
      <c r="A13" s="4"/>
      <c r="B13" s="12" t="s">
        <v>16</v>
      </c>
      <c r="C13" s="25"/>
      <c r="D13" s="38">
        <v>19</v>
      </c>
      <c r="E13" s="47"/>
      <c r="F13" s="35">
        <v>27</v>
      </c>
    </row>
    <row r="14" spans="1:6" ht="13.5" customHeight="1">
      <c r="A14" s="4"/>
      <c r="B14" s="12" t="s">
        <v>24</v>
      </c>
      <c r="C14" s="25"/>
      <c r="D14" s="38">
        <v>53</v>
      </c>
      <c r="E14" s="47"/>
      <c r="F14" s="35">
        <v>4</v>
      </c>
    </row>
    <row r="15" spans="1:6" ht="13.5" customHeight="1" thickBot="1">
      <c r="A15" s="4"/>
      <c r="B15" s="13" t="s">
        <v>0</v>
      </c>
      <c r="C15" s="24"/>
      <c r="D15" s="39">
        <v>88</v>
      </c>
      <c r="E15" s="48"/>
      <c r="F15" s="18">
        <v>117</v>
      </c>
    </row>
    <row r="16" spans="1:6" ht="13.5" customHeight="1" thickBot="1">
      <c r="A16" s="5"/>
      <c r="B16" s="14" t="s">
        <v>12</v>
      </c>
      <c r="C16" s="26"/>
      <c r="D16" s="40">
        <f>D3+D5+D6+D7+D9+D15+D10+D11+D12+D13+D4+D8+D14</f>
        <v>702</v>
      </c>
      <c r="E16" s="49">
        <f>E3+E5+E6+E7+E9+E15+E10+E11+E12+E13+E4+E8</f>
        <v>0</v>
      </c>
      <c r="F16" s="44">
        <f>F3+F5+F6+F7+F9+F15+F10+F11+F12+F13+F4+F8+F14</f>
        <v>809</v>
      </c>
    </row>
    <row r="17" spans="1:6" ht="13.5" customHeight="1">
      <c r="A17" s="4"/>
      <c r="B17" s="31"/>
      <c r="C17" s="24"/>
      <c r="D17" s="22"/>
      <c r="E17" s="47"/>
      <c r="F17" s="42"/>
    </row>
    <row r="18" spans="1:6" ht="13.5" customHeight="1">
      <c r="A18" s="4" t="s">
        <v>3</v>
      </c>
      <c r="B18" s="13" t="s">
        <v>28</v>
      </c>
      <c r="C18" s="24"/>
      <c r="D18" s="37">
        <f>D19+D20</f>
        <v>-597</v>
      </c>
      <c r="E18" s="47"/>
      <c r="F18" s="9">
        <f>F19+F20</f>
        <v>-278</v>
      </c>
    </row>
    <row r="19" spans="1:6" ht="13.5" customHeight="1">
      <c r="A19" s="5"/>
      <c r="B19" s="13" t="s">
        <v>29</v>
      </c>
      <c r="C19" s="24"/>
      <c r="D19" s="37">
        <v>-121</v>
      </c>
      <c r="E19" s="47"/>
      <c r="F19" s="9">
        <v>-27</v>
      </c>
    </row>
    <row r="20" spans="1:6" ht="13.5" customHeight="1">
      <c r="A20" s="4"/>
      <c r="B20" s="11" t="s">
        <v>30</v>
      </c>
      <c r="C20" s="24"/>
      <c r="D20" s="37">
        <v>-476</v>
      </c>
      <c r="E20" s="47"/>
      <c r="F20" s="9">
        <v>-251</v>
      </c>
    </row>
    <row r="21" spans="1:6" ht="13.5" customHeight="1">
      <c r="A21" s="4" t="s">
        <v>5</v>
      </c>
      <c r="B21" s="34" t="s">
        <v>7</v>
      </c>
      <c r="C21" s="24"/>
      <c r="D21" s="37">
        <v>-6</v>
      </c>
      <c r="E21" s="47"/>
      <c r="F21" s="17">
        <v>-17</v>
      </c>
    </row>
    <row r="22" spans="1:6" ht="27.75" customHeight="1">
      <c r="A22" s="4" t="s">
        <v>4</v>
      </c>
      <c r="B22" s="13" t="s">
        <v>8</v>
      </c>
      <c r="C22" s="24"/>
      <c r="D22" s="37">
        <v>-77</v>
      </c>
      <c r="E22" s="47"/>
      <c r="F22" s="8">
        <v>-3</v>
      </c>
    </row>
    <row r="23" spans="1:6" ht="24" customHeight="1">
      <c r="A23" s="4" t="s">
        <v>3</v>
      </c>
      <c r="B23" s="13" t="s">
        <v>1</v>
      </c>
      <c r="C23" s="7"/>
      <c r="D23" s="37">
        <v>-391</v>
      </c>
      <c r="E23" s="47"/>
      <c r="F23" s="17">
        <v>0</v>
      </c>
    </row>
    <row r="24" spans="1:6" ht="13.5" customHeight="1">
      <c r="A24" s="5"/>
      <c r="B24" s="12" t="s">
        <v>6</v>
      </c>
      <c r="C24" s="7"/>
      <c r="D24" s="37">
        <v>-52</v>
      </c>
      <c r="E24" s="47"/>
      <c r="F24" s="17">
        <v>-148</v>
      </c>
    </row>
    <row r="25" spans="1:6" ht="13.5" customHeight="1">
      <c r="A25" s="5"/>
      <c r="B25" s="36" t="s">
        <v>19</v>
      </c>
      <c r="C25" s="7"/>
      <c r="D25" s="38">
        <v>-39</v>
      </c>
      <c r="E25" s="47"/>
      <c r="F25" s="35">
        <v>-15</v>
      </c>
    </row>
    <row r="26" spans="1:6" ht="13.5" customHeight="1">
      <c r="A26" s="5"/>
      <c r="B26" s="36" t="s">
        <v>20</v>
      </c>
      <c r="C26" s="7"/>
      <c r="D26" s="38">
        <v>-41</v>
      </c>
      <c r="E26" s="47"/>
      <c r="F26" s="35">
        <v>-30</v>
      </c>
    </row>
    <row r="27" spans="1:6" ht="13.5" customHeight="1" hidden="1">
      <c r="A27" s="5"/>
      <c r="B27" s="36" t="s">
        <v>22</v>
      </c>
      <c r="C27" s="7"/>
      <c r="D27" s="38">
        <v>0</v>
      </c>
      <c r="E27" s="47"/>
      <c r="F27" s="35">
        <v>0</v>
      </c>
    </row>
    <row r="28" spans="1:6" ht="13.5" customHeight="1" thickBot="1">
      <c r="A28" s="3"/>
      <c r="B28" s="11" t="s">
        <v>0</v>
      </c>
      <c r="C28" s="24"/>
      <c r="D28" s="39">
        <v>-123</v>
      </c>
      <c r="E28" s="48"/>
      <c r="F28" s="18">
        <v>-132</v>
      </c>
    </row>
    <row r="29" spans="1:6" ht="13.5" customHeight="1" thickBot="1">
      <c r="A29" s="3"/>
      <c r="B29" s="14" t="s">
        <v>13</v>
      </c>
      <c r="C29" s="26"/>
      <c r="D29" s="43">
        <f>SUM(D19:D28)</f>
        <v>-1326</v>
      </c>
      <c r="E29" s="50"/>
      <c r="F29" s="19">
        <f>SUM(F19:F28)</f>
        <v>-623</v>
      </c>
    </row>
    <row r="30" spans="1:6" ht="13.5" customHeight="1" thickBot="1">
      <c r="A30" s="3"/>
      <c r="B30" s="15"/>
      <c r="C30" s="27"/>
      <c r="D30" s="41"/>
      <c r="E30" s="51"/>
      <c r="F30" s="20"/>
    </row>
    <row r="31" spans="1:6" ht="13.5" customHeight="1" thickBot="1">
      <c r="A31" s="3"/>
      <c r="B31" s="16" t="s">
        <v>2</v>
      </c>
      <c r="C31" s="28"/>
      <c r="D31" s="40">
        <f>D29+D16</f>
        <v>-624</v>
      </c>
      <c r="E31" s="52"/>
      <c r="F31" s="21">
        <f>F29+F16</f>
        <v>186</v>
      </c>
    </row>
    <row r="32" spans="4:6" ht="11.25">
      <c r="D32" s="10"/>
      <c r="F3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Miedź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Poreda Przemysław</dc:creator>
  <cp:keywords/>
  <dc:description/>
  <cp:lastModifiedBy>OvO2</cp:lastModifiedBy>
  <cp:lastPrinted>2021-02-16T07:26:46Z</cp:lastPrinted>
  <dcterms:created xsi:type="dcterms:W3CDTF">2016-02-05T11:46:19Z</dcterms:created>
  <dcterms:modified xsi:type="dcterms:W3CDTF">2021-04-20T17:44:55Z</dcterms:modified>
  <cp:category/>
  <cp:version/>
  <cp:contentType/>
  <cp:contentStatus/>
</cp:coreProperties>
</file>