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firstSheet="1" activeTab="1"/>
  </bookViews>
  <sheets>
    <sheet name="SNVeryHiddenParameterSheet" sheetId="1" state="veryHidden" r:id="rId1"/>
    <sheet name="Arkusz1" sheetId="2" r:id="rId2"/>
    <sheet name="Arkusz2" sheetId="3" r:id="rId3"/>
    <sheet name="Arkusz3" sheetId="4" r:id="rId4"/>
  </sheets>
  <definedNames>
    <definedName name="name_1">'Arkusz1'!$B:$B</definedName>
    <definedName name="_xlnm.Print_Area" localSheetId="1">'Arkusz1'!$A$1:$F$24</definedName>
    <definedName name="outarea_Kfinans">'Arkusz1'!$A$1:$F$19</definedName>
    <definedName name="prog_1_POKRESBIEZACY04">'Arkusz1'!#REF!</definedName>
    <definedName name="prog_1_POKRESPOPRZEDNI05">'Arkusz1'!#REF!</definedName>
    <definedName name="sn_prevyear">'Arkusz1'!#REF!</definedName>
    <definedName name="sn_year">'Arkusz1'!#REF!</definedName>
    <definedName name="value_1_POKRESBIEZACY04">'Arkusz1'!$D:$D</definedName>
    <definedName name="value_1_POKRESPOPRZEDNI05">'Arkusz1'!$F:$F</definedName>
  </definedNames>
  <calcPr fullCalcOnLoad="1"/>
</workbook>
</file>

<file path=xl/sharedStrings.xml><?xml version="1.0" encoding="utf-8"?>
<sst xmlns="http://schemas.openxmlformats.org/spreadsheetml/2006/main" count="24" uniqueCount="18">
  <si>
    <t>Pozostałe</t>
  </si>
  <si>
    <t>Zyski z tytułu różnic kursowych z wyceny zobowiązań 
z tytułu zadłużenia</t>
  </si>
  <si>
    <t>Skutek odwracania dyskonta rezerw</t>
  </si>
  <si>
    <t>Nota 7.2</t>
  </si>
  <si>
    <t>Nota 7.1</t>
  </si>
  <si>
    <t>Przychody i (koszty) finansowe</t>
  </si>
  <si>
    <t>od 01.01.2019
do 31.12.2019</t>
  </si>
  <si>
    <t xml:space="preserve">   z tytułu leasingu</t>
  </si>
  <si>
    <t>Różnice kursowe z wyceny i realizacji zobowiązań z tytułu zadłużenia</t>
  </si>
  <si>
    <t>od 01.01.2020
do 31.12.2020</t>
  </si>
  <si>
    <t>Koszty finansowe razem</t>
  </si>
  <si>
    <t>Przychody finansowe razem</t>
  </si>
  <si>
    <t>Odsetki od zadłużenia, w tym:</t>
  </si>
  <si>
    <t>Opłaty i prowizje bankowe od kredytów i pożyczek</t>
  </si>
  <si>
    <t>Koszty z tytułu instrumentów pochodnych, z tego:</t>
  </si>
  <si>
    <t xml:space="preserve">     wycena instrumentów pochodnych</t>
  </si>
  <si>
    <t xml:space="preserve">     realizacja instrumentów pochodnych</t>
  </si>
  <si>
    <t>Przychody z tytułu instrumentów pochodnych - realizacja 
instrumentów pochodnych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</si>
</sst>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\(#,##0\);\-"/>
    <numFmt numFmtId="171" formatCode="#\ ##0;\(#\ ##0\);\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8"/>
      <name val="Open Sans"/>
      <family val="2"/>
    </font>
    <font>
      <sz val="7"/>
      <color indexed="23"/>
      <name val="Open Sans"/>
      <family val="2"/>
    </font>
    <font>
      <sz val="7"/>
      <color indexed="21"/>
      <name val="Open Sans"/>
      <family val="2"/>
    </font>
    <font>
      <sz val="8"/>
      <color indexed="8"/>
      <name val="Open Sans"/>
      <family val="2"/>
    </font>
    <font>
      <sz val="8"/>
      <color indexed="9"/>
      <name val="Open Sans"/>
      <family val="2"/>
    </font>
    <font>
      <b/>
      <sz val="8"/>
      <color indexed="21"/>
      <name val="Open Sans"/>
      <family val="2"/>
    </font>
    <font>
      <b/>
      <sz val="8"/>
      <color indexed="8"/>
      <name val="Open Sans"/>
      <family val="2"/>
    </font>
    <font>
      <sz val="1"/>
      <color indexed="21"/>
      <name val="Open Sans"/>
      <family val="2"/>
    </font>
    <font>
      <sz val="1"/>
      <color indexed="8"/>
      <name val="Open Sans"/>
      <family val="2"/>
    </font>
    <font>
      <sz val="1"/>
      <color indexed="23"/>
      <name val="Open Sans"/>
      <family val="2"/>
    </font>
    <font>
      <sz val="4"/>
      <color indexed="8"/>
      <name val="Open Sans"/>
      <family val="2"/>
    </font>
    <font>
      <b/>
      <sz val="4"/>
      <color indexed="21"/>
      <name val="Open Sans"/>
      <family val="2"/>
    </font>
    <font>
      <sz val="4"/>
      <color indexed="9"/>
      <name val="Open Sans"/>
      <family val="2"/>
    </font>
    <font>
      <b/>
      <sz val="4"/>
      <color indexed="9"/>
      <name val="Open San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theme="1"/>
      <name val="Open Sans"/>
      <family val="2"/>
    </font>
    <font>
      <sz val="7"/>
      <color rgb="FF808080"/>
      <name val="Open Sans"/>
      <family val="2"/>
    </font>
    <font>
      <sz val="7"/>
      <color rgb="FF00A082"/>
      <name val="Open Sans"/>
      <family val="2"/>
    </font>
    <font>
      <sz val="8"/>
      <color theme="1"/>
      <name val="Open Sans"/>
      <family val="2"/>
    </font>
    <font>
      <sz val="8"/>
      <color rgb="FF000000"/>
      <name val="Open Sans"/>
      <family val="2"/>
    </font>
    <font>
      <sz val="8"/>
      <color theme="0"/>
      <name val="Open Sans"/>
      <family val="2"/>
    </font>
    <font>
      <b/>
      <sz val="8"/>
      <color rgb="FF00A082"/>
      <name val="Open Sans"/>
      <family val="2"/>
    </font>
    <font>
      <b/>
      <sz val="8"/>
      <color rgb="FF000000"/>
      <name val="Open Sans"/>
      <family val="2"/>
    </font>
    <font>
      <sz val="1"/>
      <color rgb="FF00A082"/>
      <name val="Open Sans"/>
      <family val="2"/>
    </font>
    <font>
      <sz val="1"/>
      <color theme="1"/>
      <name val="Open Sans"/>
      <family val="2"/>
    </font>
    <font>
      <sz val="1"/>
      <color rgb="FF808080"/>
      <name val="Open Sans"/>
      <family val="2"/>
    </font>
    <font>
      <sz val="4"/>
      <color theme="1"/>
      <name val="Open Sans"/>
      <family val="2"/>
    </font>
    <font>
      <b/>
      <sz val="4"/>
      <color rgb="FF00A082"/>
      <name val="Open Sans"/>
      <family val="2"/>
    </font>
    <font>
      <sz val="4"/>
      <color theme="0"/>
      <name val="Open Sans"/>
      <family val="2"/>
    </font>
    <font>
      <b/>
      <sz val="4"/>
      <color theme="0"/>
      <name val="Open San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E6E6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E4E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171" fontId="53" fillId="33" borderId="0" xfId="0" applyNumberFormat="1" applyFont="1" applyFill="1" applyAlignment="1">
      <alignment horizontal="right" vertical="center" indent="1"/>
    </xf>
    <xf numFmtId="171" fontId="52" fillId="0" borderId="0" xfId="0" applyNumberFormat="1" applyFont="1" applyAlignment="1">
      <alignment horizontal="right" vertical="center" indent="1"/>
    </xf>
    <xf numFmtId="0" fontId="52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171" fontId="52" fillId="0" borderId="10" xfId="0" applyNumberFormat="1" applyFont="1" applyBorder="1" applyAlignment="1">
      <alignment horizontal="right" vertical="center" indent="1"/>
    </xf>
    <xf numFmtId="171" fontId="52" fillId="0" borderId="11" xfId="0" applyNumberFormat="1" applyFont="1" applyBorder="1" applyAlignment="1">
      <alignment horizontal="right" vertical="center" indent="1"/>
    </xf>
    <xf numFmtId="0" fontId="52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171" fontId="55" fillId="0" borderId="12" xfId="0" applyNumberFormat="1" applyFont="1" applyBorder="1" applyAlignment="1">
      <alignment horizontal="right" vertical="center" indent="1"/>
    </xf>
    <xf numFmtId="171" fontId="52" fillId="0" borderId="13" xfId="0" applyNumberFormat="1" applyFont="1" applyBorder="1" applyAlignment="1">
      <alignment horizontal="right" vertical="center" indent="1"/>
    </xf>
    <xf numFmtId="0" fontId="54" fillId="0" borderId="14" xfId="0" applyFont="1" applyFill="1" applyBorder="1" applyAlignment="1">
      <alignment horizontal="center" wrapText="1"/>
    </xf>
    <xf numFmtId="0" fontId="52" fillId="34" borderId="11" xfId="0" applyFont="1" applyFill="1" applyBorder="1" applyAlignment="1">
      <alignment vertical="center" wrapText="1"/>
    </xf>
    <xf numFmtId="0" fontId="52" fillId="34" borderId="10" xfId="0" applyFont="1" applyFill="1" applyBorder="1" applyAlignment="1">
      <alignment vertical="center" wrapText="1"/>
    </xf>
    <xf numFmtId="171" fontId="52" fillId="0" borderId="11" xfId="0" applyNumberFormat="1" applyFont="1" applyBorder="1" applyAlignment="1">
      <alignment horizontal="right" vertical="center" indent="1"/>
    </xf>
    <xf numFmtId="0" fontId="56" fillId="0" borderId="0" xfId="0" applyFont="1" applyAlignment="1">
      <alignment horizontal="left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 horizontal="left" vertical="center"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171" fontId="52" fillId="35" borderId="11" xfId="0" applyNumberFormat="1" applyFont="1" applyFill="1" applyBorder="1" applyAlignment="1">
      <alignment horizontal="right" vertical="center" indent="1"/>
    </xf>
    <xf numFmtId="171" fontId="52" fillId="35" borderId="0" xfId="0" applyNumberFormat="1" applyFont="1" applyFill="1" applyAlignment="1">
      <alignment horizontal="right" vertical="center" indent="1"/>
    </xf>
    <xf numFmtId="171" fontId="55" fillId="35" borderId="12" xfId="0" applyNumberFormat="1" applyFont="1" applyFill="1" applyBorder="1" applyAlignment="1">
      <alignment horizontal="right" vertical="center" indent="1"/>
    </xf>
    <xf numFmtId="0" fontId="57" fillId="35" borderId="0" xfId="0" applyFont="1" applyFill="1" applyAlignment="1">
      <alignment/>
    </xf>
    <xf numFmtId="171" fontId="52" fillId="35" borderId="10" xfId="0" applyNumberFormat="1" applyFont="1" applyFill="1" applyBorder="1" applyAlignment="1">
      <alignment horizontal="right" vertical="center" indent="1"/>
    </xf>
    <xf numFmtId="171" fontId="52" fillId="35" borderId="13" xfId="0" applyNumberFormat="1" applyFont="1" applyFill="1" applyBorder="1" applyAlignment="1">
      <alignment horizontal="right" vertical="center" indent="1"/>
    </xf>
    <xf numFmtId="0" fontId="57" fillId="35" borderId="12" xfId="0" applyFont="1" applyFill="1" applyBorder="1" applyAlignment="1">
      <alignment/>
    </xf>
    <xf numFmtId="0" fontId="59" fillId="0" borderId="0" xfId="0" applyFont="1" applyFill="1" applyAlignment="1">
      <alignment/>
    </xf>
    <xf numFmtId="0" fontId="60" fillId="0" borderId="14" xfId="0" applyFont="1" applyFill="1" applyBorder="1" applyAlignment="1">
      <alignment horizontal="center" wrapText="1"/>
    </xf>
    <xf numFmtId="171" fontId="61" fillId="0" borderId="0" xfId="0" applyNumberFormat="1" applyFont="1" applyFill="1" applyAlignment="1">
      <alignment horizontal="right" vertical="center" indent="1"/>
    </xf>
    <xf numFmtId="171" fontId="61" fillId="0" borderId="0" xfId="0" applyNumberFormat="1" applyFont="1" applyFill="1" applyBorder="1" applyAlignment="1">
      <alignment horizontal="right" vertical="center" indent="1"/>
    </xf>
    <xf numFmtId="171" fontId="62" fillId="0" borderId="0" xfId="0" applyNumberFormat="1" applyFont="1" applyFill="1" applyBorder="1" applyAlignment="1">
      <alignment horizontal="right" vertical="center" indent="1"/>
    </xf>
    <xf numFmtId="0" fontId="52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130" zoomScaleNormal="130" zoomScalePageLayoutView="0" workbookViewId="0" topLeftCell="A1">
      <selection activeCell="H1" sqref="H1"/>
    </sheetView>
  </sheetViews>
  <sheetFormatPr defaultColWidth="9.140625" defaultRowHeight="15"/>
  <cols>
    <col min="1" max="1" width="8.421875" style="2" customWidth="1"/>
    <col min="2" max="2" width="48.57421875" style="1" customWidth="1"/>
    <col min="3" max="3" width="0.5625" style="1" customWidth="1"/>
    <col min="4" max="4" width="11.57421875" style="1" customWidth="1"/>
    <col min="5" max="5" width="0.5625" style="37" customWidth="1"/>
    <col min="6" max="6" width="11.57421875" style="1" customWidth="1"/>
    <col min="7" max="16384" width="9.140625" style="1" customWidth="1"/>
  </cols>
  <sheetData>
    <row r="1" spans="1:6" ht="22.5">
      <c r="A1" s="3"/>
      <c r="B1" s="6"/>
      <c r="C1" s="6"/>
      <c r="D1" s="20" t="s">
        <v>9</v>
      </c>
      <c r="E1" s="38"/>
      <c r="F1" s="20" t="s">
        <v>6</v>
      </c>
    </row>
    <row r="2" spans="1:6" ht="24" customHeight="1" hidden="1">
      <c r="A2" s="4" t="s">
        <v>3</v>
      </c>
      <c r="B2" s="7" t="s">
        <v>1</v>
      </c>
      <c r="C2" s="7"/>
      <c r="D2" s="8">
        <v>0</v>
      </c>
      <c r="E2" s="39"/>
      <c r="F2" s="9">
        <v>0</v>
      </c>
    </row>
    <row r="3" spans="1:6" ht="12" customHeight="1">
      <c r="A3" s="4" t="s">
        <v>4</v>
      </c>
      <c r="B3" s="21" t="s">
        <v>8</v>
      </c>
      <c r="C3" s="16"/>
      <c r="D3" s="30">
        <v>188</v>
      </c>
      <c r="F3" s="23">
        <v>0</v>
      </c>
    </row>
    <row r="4" spans="1:6" ht="23.25" customHeight="1">
      <c r="A4" s="4" t="s">
        <v>4</v>
      </c>
      <c r="B4" s="22" t="s">
        <v>17</v>
      </c>
      <c r="C4" s="16"/>
      <c r="D4" s="30">
        <v>70</v>
      </c>
      <c r="F4" s="23">
        <v>37</v>
      </c>
    </row>
    <row r="5" spans="1:6" ht="12" customHeight="1" thickBot="1">
      <c r="A5" s="4"/>
      <c r="B5" s="21" t="s">
        <v>0</v>
      </c>
      <c r="C5" s="7"/>
      <c r="D5" s="31">
        <v>1</v>
      </c>
      <c r="F5" s="9">
        <v>1</v>
      </c>
    </row>
    <row r="6" spans="1:6" ht="12" customHeight="1" thickBot="1">
      <c r="A6" s="5"/>
      <c r="B6" s="12" t="s">
        <v>11</v>
      </c>
      <c r="C6" s="17"/>
      <c r="D6" s="32">
        <f>SUM(D2:D5)</f>
        <v>259</v>
      </c>
      <c r="E6" s="40"/>
      <c r="F6" s="18">
        <f>F2+F3+F5+F4</f>
        <v>38</v>
      </c>
    </row>
    <row r="7" spans="1:5" s="25" customFormat="1" ht="8.25" customHeight="1">
      <c r="A7" s="24"/>
      <c r="D7" s="33"/>
      <c r="E7" s="41"/>
    </row>
    <row r="8" spans="1:6" ht="12" customHeight="1">
      <c r="A8" s="5" t="s">
        <v>4</v>
      </c>
      <c r="B8" s="11" t="s">
        <v>12</v>
      </c>
      <c r="C8" s="16"/>
      <c r="D8" s="30">
        <v>-131</v>
      </c>
      <c r="F8" s="23">
        <v>-190</v>
      </c>
    </row>
    <row r="9" spans="1:6" ht="12" customHeight="1">
      <c r="A9" s="5"/>
      <c r="B9" s="10" t="s">
        <v>7</v>
      </c>
      <c r="C9" s="16"/>
      <c r="D9" s="34">
        <v>-13</v>
      </c>
      <c r="F9" s="14">
        <v>-23</v>
      </c>
    </row>
    <row r="10" spans="1:6" ht="12" customHeight="1">
      <c r="A10" s="5"/>
      <c r="B10" s="11" t="s">
        <v>2</v>
      </c>
      <c r="C10" s="16"/>
      <c r="D10" s="30">
        <v>-14</v>
      </c>
      <c r="F10" s="15">
        <v>-48</v>
      </c>
    </row>
    <row r="11" spans="1:6" ht="12" customHeight="1">
      <c r="A11" s="5"/>
      <c r="B11" s="11" t="s">
        <v>13</v>
      </c>
      <c r="C11" s="16"/>
      <c r="D11" s="30">
        <v>-22</v>
      </c>
      <c r="F11" s="15">
        <v>-48</v>
      </c>
    </row>
    <row r="12" spans="1:6" ht="12" customHeight="1">
      <c r="A12" s="5" t="s">
        <v>4</v>
      </c>
      <c r="B12" s="42" t="s">
        <v>14</v>
      </c>
      <c r="C12" s="16"/>
      <c r="D12" s="30">
        <f>D14</f>
        <v>-77</v>
      </c>
      <c r="F12" s="23">
        <f>F14+F13</f>
        <v>-59</v>
      </c>
    </row>
    <row r="13" spans="1:6" ht="12" customHeight="1">
      <c r="A13" s="5"/>
      <c r="B13" s="11" t="s">
        <v>15</v>
      </c>
      <c r="C13" s="16"/>
      <c r="D13" s="30">
        <v>0</v>
      </c>
      <c r="F13" s="15">
        <v>-11</v>
      </c>
    </row>
    <row r="14" spans="1:6" ht="12" customHeight="1">
      <c r="A14" s="5"/>
      <c r="B14" s="11" t="s">
        <v>16</v>
      </c>
      <c r="C14" s="16"/>
      <c r="D14" s="30">
        <v>-77</v>
      </c>
      <c r="F14" s="15">
        <v>-48</v>
      </c>
    </row>
    <row r="15" spans="1:6" ht="12" customHeight="1">
      <c r="A15" s="5" t="s">
        <v>4</v>
      </c>
      <c r="B15" s="21" t="s">
        <v>8</v>
      </c>
      <c r="C15" s="16"/>
      <c r="D15" s="30">
        <v>0</v>
      </c>
      <c r="F15" s="15">
        <v>-208</v>
      </c>
    </row>
    <row r="16" spans="1:6" ht="12" customHeight="1" thickBot="1">
      <c r="A16" s="3"/>
      <c r="B16" s="11" t="s">
        <v>0</v>
      </c>
      <c r="C16" s="16"/>
      <c r="D16" s="35">
        <v>-43</v>
      </c>
      <c r="F16" s="19">
        <v>-13</v>
      </c>
    </row>
    <row r="17" spans="1:6" ht="12" customHeight="1" thickBot="1">
      <c r="A17" s="3"/>
      <c r="B17" s="13" t="s">
        <v>10</v>
      </c>
      <c r="C17" s="17"/>
      <c r="D17" s="32">
        <f>D8+D10+D11+D13+D15+D16+D14</f>
        <v>-287</v>
      </c>
      <c r="F17" s="18">
        <f>F8+F10+F11+F15+F16+F13+F14</f>
        <v>-566</v>
      </c>
    </row>
    <row r="18" spans="1:6" s="25" customFormat="1" ht="7.5" customHeight="1" thickBot="1">
      <c r="A18" s="26"/>
      <c r="B18" s="27"/>
      <c r="C18" s="28"/>
      <c r="D18" s="36"/>
      <c r="E18" s="37"/>
      <c r="F18" s="29"/>
    </row>
    <row r="19" spans="1:6" ht="12" customHeight="1" thickBot="1">
      <c r="A19" s="3"/>
      <c r="B19" s="13" t="s">
        <v>5</v>
      </c>
      <c r="C19" s="17"/>
      <c r="D19" s="32">
        <f>D6+D17</f>
        <v>-28</v>
      </c>
      <c r="F19" s="18">
        <f>F6+F17</f>
        <v>-528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KGHM Polska Miedź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Poreda Przemysław</dc:creator>
  <cp:keywords/>
  <dc:description/>
  <cp:lastModifiedBy>OvO2</cp:lastModifiedBy>
  <cp:lastPrinted>2021-02-16T08:44:22Z</cp:lastPrinted>
  <dcterms:created xsi:type="dcterms:W3CDTF">2016-02-05T11:46:19Z</dcterms:created>
  <dcterms:modified xsi:type="dcterms:W3CDTF">2021-04-20T18:13:55Z</dcterms:modified>
  <cp:category/>
  <cp:version/>
  <cp:contentType/>
  <cp:contentStatus/>
</cp:coreProperties>
</file>